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9-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<sst xmlns="http://schemas.openxmlformats.org/spreadsheetml/2006/main" count="45" uniqueCount="45">
  <si>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Код бюджетной классификации</t>
  </si>
  <si>
    <t>Источники доходов</t>
  </si>
  <si>
    <t xml:space="preserve">                              к решению Совета депутатов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</si>
  <si>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</si>
  <si>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</si>
  <si>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</si>
  <si>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</si>
  <si>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</si>
  <si>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</si>
  <si>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</si>
  <si>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</si>
  <si>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</si>
  <si>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</si>
  <si>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</si>
  <si>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</si>
  <si>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>НАЛОГОВЫЕ И НЕНАЛОГОВЫЕ ДОХОДЫ</t>
  </si>
  <si>
    <t>ГОСУДАРСТВЕННАЯ ПОШЛИНА</t>
  </si>
  <si>
    <t xml:space="preserve">Налог на доходы физических лиц </t>
  </si>
  <si>
    <t>Земельный налог</t>
  </si>
  <si>
    <t>МО "Большелуцкое сельское поселение"</t>
  </si>
  <si>
    <t>Прогнозируемые поступления доходов</t>
  </si>
  <si>
    <t>1 08 04000 01 0000 110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</si>
  <si>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</si>
  <si>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1 06 06000 00 0000 110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</si>
  <si>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</si>
  <si>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</si>
  <si>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</si>
  <si>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</si>
  <si>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</si>
  <si>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</si>
  <si>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 xml:space="preserve">1 11 09000 00 0000 120 </t>
  </si>
  <si>
    <t xml:space="preserve">1 13 00000 00 0000 000 </t>
  </si>
  <si>
    <t xml:space="preserve"> ДОХОДЫ ОТ ОКАЗАНИЯ ПЛАТНЫХ УСЛУГ (РАБОТ) И КОМПЕНСАЦИИ ЗАТРАТ ГОСУДАРСТВА</t>
  </si>
  <si>
    <t>ДОХОДЫ ОТ ИСПОЛЬЗОВАНИЯ ИМУЩЕСТВА, НАХОДЯЩЕГОСЯ В 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</si>
  <si>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</si>
  <si>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 (за исключением имущества  бюджетных и автономных учреждений, а так 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</si>
  <si>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</t>
  </si>
  <si>
    <t xml:space="preserve">1 13 01000 00 0000 130 </t>
  </si>
  <si>
    <t xml:space="preserve">                              Приложение № 2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</si>
  <si>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</si>
  <si>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Сумма (тысяч рублей)</t>
  </si>
  <si>
    <t>2020 год</t>
  </si>
  <si>
    <t xml:space="preserve">                            от                г. №_____</t>
  </si>
  <si>
    <t xml:space="preserve">     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</si>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</sst>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39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justify"/>
    </xf>
    <xf numFmtId="201" fontId="2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201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justify"/>
    </xf>
    <xf numFmtId="201" fontId="4" fillId="0" borderId="10" xfId="0" applyNumberFormat="1" applyFont="1" applyFill="1" applyBorder="1" applyAlignment="1">
      <alignment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22">
      <selection activeCell="B25" sqref="B25"/>
    </sheetView>
  </sheetViews>
  <sheetFormatPr defaultColWidth="9.140625" defaultRowHeight="12.75"/>
  <cols>
    <col min="1" max="1" width="25.00390625" style="1" customWidth="1"/>
    <col min="2" max="2" width="51.140625" style="1" customWidth="1"/>
    <col min="3" max="3" width="11.57421875" style="1" customWidth="1"/>
    <col min="4" max="4" width="12.57421875" style="1" customWidth="1"/>
    <col min="5" max="9" width="9.140625" style="1" customWidth="1"/>
    <col min="10" max="10" width="7.7109375" style="1" customWidth="1"/>
    <col min="11" max="16384" width="9.140625" style="1" customWidth="1"/>
  </cols>
  <sheetData>
    <row r="1" spans="1:4" ht="16.5">
      <c r="A1" s="3"/>
      <c r="B1" s="32" t="s">
        <v>38</v>
      </c>
      <c r="C1" s="32"/>
      <c r="D1" s="32"/>
    </row>
    <row r="2" spans="1:4" ht="16.5">
      <c r="A2" s="3"/>
      <c r="B2" s="33" t="s">
        <v>2</v>
      </c>
      <c r="C2" s="33"/>
      <c r="D2" s="33"/>
    </row>
    <row r="3" spans="1:4" ht="16.5">
      <c r="A3" s="3"/>
      <c r="B3" s="33" t="s">
        <v>19</v>
      </c>
      <c r="C3" s="33"/>
      <c r="D3" s="33"/>
    </row>
    <row r="4" spans="1:4" ht="16.5">
      <c r="A4" s="3"/>
      <c r="B4" s="33" t="s">
        <v>42</v>
      </c>
      <c r="C4" s="33"/>
      <c r="D4" s="33"/>
    </row>
    <row r="5" spans="1:4" ht="16.5">
      <c r="A5" s="3"/>
      <c r="B5" s="3"/>
      <c r="C5" s="3"/>
      <c r="D5" s="3"/>
    </row>
    <row r="6" spans="1:4" ht="16.5">
      <c r="A6" s="31" t="s">
        <v>20</v>
      </c>
      <c r="B6" s="31"/>
      <c r="C6" s="31"/>
      <c r="D6" s="31"/>
    </row>
    <row r="7" spans="1:4" ht="33.75" customHeight="1">
      <c r="A7" s="34" t="s">
        <v>39</v>
      </c>
      <c r="B7" s="34"/>
      <c r="C7" s="34"/>
      <c r="D7" s="34"/>
    </row>
    <row r="8" spans="1:4" ht="16.5">
      <c r="A8" s="31" t="s">
        <v>43</v>
      </c>
      <c r="B8" s="31"/>
      <c r="C8" s="31"/>
      <c r="D8" s="31"/>
    </row>
    <row r="9" spans="1:4" ht="16.5">
      <c r="A9" s="3"/>
      <c r="B9" s="3"/>
      <c r="C9" s="3"/>
      <c r="D9" s="3"/>
    </row>
    <row r="10" spans="1:7" ht="26.25" customHeight="1">
      <c r="A10" s="25" t="s">
        <v>0</v>
      </c>
      <c r="B10" s="27" t="s">
        <v>1</v>
      </c>
      <c r="C10" s="29" t="s">
        <v>40</v>
      </c>
      <c r="D10" s="30"/>
      <c r="E10" s="2"/>
      <c r="F10" s="2"/>
      <c r="G10" s="2"/>
    </row>
    <row r="11" spans="1:7" ht="15.75" customHeight="1">
      <c r="A11" s="26"/>
      <c r="B11" s="28"/>
      <c r="C11" s="24" t="s">
        <v>41</v>
      </c>
      <c r="D11" s="24" t="s">
        <v>44</v>
      </c>
      <c r="E11" s="2"/>
      <c r="F11" s="2"/>
      <c r="G11" s="2"/>
    </row>
    <row r="12" spans="1:4" ht="16.5">
      <c r="A12" s="4">
        <v>1</v>
      </c>
      <c r="B12" s="4">
        <v>2</v>
      </c>
      <c r="C12" s="4">
        <v>3</v>
      </c>
      <c r="D12" s="4">
        <v>4</v>
      </c>
    </row>
    <row r="13" spans="1:4" ht="16.5">
      <c r="A13" s="17" t="s">
        <v>3</v>
      </c>
      <c r="B13" s="17" t="s">
        <v>15</v>
      </c>
      <c r="C13" s="18">
        <f>SUM(C14,C16,C18,C21,C23,C26,)</f>
        <v>84305.00000000001</v>
      </c>
      <c r="D13" s="18">
        <f>SUM(D14,D16,D18,D21,D23,D26,)</f>
        <v>74385</v>
      </c>
    </row>
    <row r="14" spans="1:4" ht="16.5">
      <c r="A14" s="5" t="s">
        <v>4</v>
      </c>
      <c r="B14" s="5" t="s">
        <v>5</v>
      </c>
      <c r="C14" s="13">
        <f>SUM(C15)</f>
        <v>63000</v>
      </c>
      <c r="D14" s="13">
        <f>SUM(D15)</f>
        <v>53000</v>
      </c>
    </row>
    <row r="15" spans="1:4" ht="16.5">
      <c r="A15" s="6" t="s">
        <v>6</v>
      </c>
      <c r="B15" s="6" t="s">
        <v>17</v>
      </c>
      <c r="C15" s="12">
        <v>63000</v>
      </c>
      <c r="D15" s="12">
        <v>53000</v>
      </c>
    </row>
    <row r="16" spans="1:4" ht="47.25">
      <c r="A16" s="5" t="s">
        <v>24</v>
      </c>
      <c r="B16" s="19" t="s">
        <v>25</v>
      </c>
      <c r="C16" s="13">
        <f>C17</f>
        <v>2356</v>
      </c>
      <c r="D16" s="13">
        <f>D17</f>
        <v>2450.2</v>
      </c>
    </row>
    <row r="17" spans="1:4" ht="47.25">
      <c r="A17" s="6" t="s">
        <v>26</v>
      </c>
      <c r="B17" s="16" t="s">
        <v>27</v>
      </c>
      <c r="C17" s="12">
        <v>2356</v>
      </c>
      <c r="D17" s="12">
        <v>2450.2</v>
      </c>
    </row>
    <row r="18" spans="1:4" ht="16.5">
      <c r="A18" s="5" t="s">
        <v>7</v>
      </c>
      <c r="B18" s="5" t="s">
        <v>8</v>
      </c>
      <c r="C18" s="13">
        <f>C19+C20</f>
        <v>17250</v>
      </c>
      <c r="D18" s="13">
        <f>D19+D20</f>
        <v>17250</v>
      </c>
    </row>
    <row r="19" spans="1:4" ht="16.5">
      <c r="A19" s="7" t="s">
        <v>28</v>
      </c>
      <c r="B19" s="8" t="s">
        <v>29</v>
      </c>
      <c r="C19" s="12">
        <v>350</v>
      </c>
      <c r="D19" s="12">
        <v>350</v>
      </c>
    </row>
    <row r="20" spans="1:4" ht="16.5">
      <c r="A20" s="6" t="s">
        <v>23</v>
      </c>
      <c r="B20" s="6" t="s">
        <v>18</v>
      </c>
      <c r="C20" s="12">
        <v>16900</v>
      </c>
      <c r="D20" s="12">
        <v>16900</v>
      </c>
    </row>
    <row r="21" spans="1:4" ht="16.5">
      <c r="A21" s="5" t="s">
        <v>9</v>
      </c>
      <c r="B21" s="5" t="s">
        <v>16</v>
      </c>
      <c r="C21" s="13">
        <f>SUM(C22)</f>
        <v>21.3</v>
      </c>
      <c r="D21" s="13">
        <f>SUM(D22)</f>
        <v>21.8</v>
      </c>
    </row>
    <row r="22" spans="1:4" ht="63">
      <c r="A22" s="6" t="s">
        <v>21</v>
      </c>
      <c r="B22" s="16" t="s">
        <v>22</v>
      </c>
      <c r="C22" s="12">
        <v>21.3</v>
      </c>
      <c r="D22" s="12">
        <v>21.8</v>
      </c>
    </row>
    <row r="23" spans="1:4" ht="56.25" customHeight="1">
      <c r="A23" s="20" t="s">
        <v>11</v>
      </c>
      <c r="B23" s="21" t="s">
        <v>33</v>
      </c>
      <c r="C23" s="13">
        <f>SUM(C24+C25)</f>
        <v>1636.6000000000001</v>
      </c>
      <c r="D23" s="13">
        <f>SUM(D24+D25)</f>
        <v>1621.5</v>
      </c>
    </row>
    <row r="24" spans="1:4" ht="110.25">
      <c r="A24" s="9" t="s">
        <v>10</v>
      </c>
      <c r="B24" s="10" t="s">
        <v>34</v>
      </c>
      <c r="C24" s="12">
        <v>1271.9</v>
      </c>
      <c r="D24" s="12">
        <v>1257.1</v>
      </c>
    </row>
    <row r="25" spans="1:4" ht="111.75" customHeight="1">
      <c r="A25" s="9" t="s">
        <v>30</v>
      </c>
      <c r="B25" s="10" t="s">
        <v>35</v>
      </c>
      <c r="C25" s="14">
        <v>364.7</v>
      </c>
      <c r="D25" s="14">
        <v>364.4</v>
      </c>
    </row>
    <row r="26" spans="1:4" ht="48.75" customHeight="1">
      <c r="A26" s="20" t="s">
        <v>31</v>
      </c>
      <c r="B26" s="21" t="s">
        <v>32</v>
      </c>
      <c r="C26" s="13">
        <f>C27</f>
        <v>41.1</v>
      </c>
      <c r="D26" s="13">
        <f>D27</f>
        <v>41.5</v>
      </c>
    </row>
    <row r="27" spans="1:4" ht="16.5">
      <c r="A27" s="9" t="s">
        <v>37</v>
      </c>
      <c r="B27" s="10" t="s">
        <v>36</v>
      </c>
      <c r="C27" s="12">
        <v>41.1</v>
      </c>
      <c r="D27" s="12">
        <v>41.5</v>
      </c>
    </row>
    <row r="28" spans="1:4" ht="26.25" customHeight="1">
      <c r="A28" s="22" t="s">
        <v>12</v>
      </c>
      <c r="B28" s="22" t="s">
        <v>13</v>
      </c>
      <c r="C28" s="23">
        <v>1166.9</v>
      </c>
      <c r="D28" s="23">
        <v>900.5</v>
      </c>
    </row>
    <row r="29" spans="1:4" ht="16.5">
      <c r="A29" s="11"/>
      <c r="B29" s="5" t="s">
        <v>14</v>
      </c>
      <c r="C29" s="13">
        <f>SUM(C13,C28)</f>
        <v>85471.90000000001</v>
      </c>
      <c r="D29" s="13">
        <f>SUM(D13,D28)</f>
        <v>75285.5</v>
      </c>
    </row>
    <row r="30" ht="16.5">
      <c r="A30" s="15"/>
    </row>
  </sheetData>
  <sheetProtection/>
  <mergeCells count="10">
    <mergeCell ref="A10:A11"/>
    <mergeCell ref="B10:B11"/>
    <mergeCell ref="C10:D10"/>
    <mergeCell ref="A8:D8"/>
    <mergeCell ref="B1:D1"/>
    <mergeCell ref="B2:D2"/>
    <mergeCell ref="B3:D3"/>
    <mergeCell ref="B4:D4"/>
    <mergeCell ref="A6:D6"/>
    <mergeCell ref="A7:D7"/>
  </mergeCells>
  <printOptions/>
  <pageMargins left="0.8267716535433072" right="0.4330708661417323" top="0.15748031496062992" bottom="0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2017-11-08T08:32:28Z</cp:lastPrinted>
  <dcterms:created xsi:type="dcterms:W3CDTF">1996-10-08T23:32:33Z</dcterms:created>
  <dcterms:modified xsi:type="dcterms:W3CDTF">2018-11-13T08:40:13Z</dcterms:modified>
  <cp:category/>
  <cp:version/>
  <cp:contentType/>
  <cp:contentStatus/>
</cp:coreProperties>
</file>